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одписи\"/>
    </mc:Choice>
  </mc:AlternateContent>
  <xr:revisionPtr revIDLastSave="0" documentId="13_ncr:1_{11496112-467C-4555-BEF9-EA0CCB67F7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 проведения" sheetId="1" r:id="rId1"/>
  </sheets>
  <definedNames>
    <definedName name="_xlnm._FilterDatabase" localSheetId="0" hidden="1">'График проведения'!#REF!</definedName>
  </definedNames>
  <calcPr calcId="191029"/>
</workbook>
</file>

<file path=xl/calcChain.xml><?xml version="1.0" encoding="utf-8"?>
<calcChain xmlns="http://schemas.openxmlformats.org/spreadsheetml/2006/main">
  <c r="F38" i="1" l="1"/>
  <c r="E38" i="1"/>
  <c r="F31" i="1"/>
  <c r="E31" i="1"/>
  <c r="F20" i="1"/>
  <c r="E20" i="1"/>
  <c r="F9" i="1"/>
  <c r="E9" i="1"/>
  <c r="E39" i="1" l="1"/>
</calcChain>
</file>

<file path=xl/sharedStrings.xml><?xml version="1.0" encoding="utf-8"?>
<sst xmlns="http://schemas.openxmlformats.org/spreadsheetml/2006/main" count="224" uniqueCount="125">
  <si>
    <t>График проведения Всероссийских проверочных работ (ВПР) в КГБПОУ "Алтайский политехнический техникум"</t>
  </si>
  <si>
    <t>2024 год</t>
  </si>
  <si>
    <t>Дата</t>
  </si>
  <si>
    <t>Дисциплина</t>
  </si>
  <si>
    <t>Группа</t>
  </si>
  <si>
    <t>Курс</t>
  </si>
  <si>
    <t>Контингент</t>
  </si>
  <si>
    <t>Номера комплектов бланков</t>
  </si>
  <si>
    <t>Ауд.</t>
  </si>
  <si>
    <t>Адрес</t>
  </si>
  <si>
    <t>Организатор</t>
  </si>
  <si>
    <t>Время</t>
  </si>
  <si>
    <t>Продолжительность, мин.</t>
  </si>
  <si>
    <t xml:space="preserve"> 17.09.2024</t>
  </si>
  <si>
    <t>История</t>
  </si>
  <si>
    <t>ДПИ - 241</t>
  </si>
  <si>
    <t>10001 - 10025</t>
  </si>
  <si>
    <t>ул. Малахова, 175</t>
  </si>
  <si>
    <t>Чудаева ТВ</t>
  </si>
  <si>
    <t>10.20 - 11.50</t>
  </si>
  <si>
    <t>Математика</t>
  </si>
  <si>
    <t>РЭУ - 241</t>
  </si>
  <si>
    <t>Ефремова АГ</t>
  </si>
  <si>
    <t>Дополнительная группа</t>
  </si>
  <si>
    <t>Кузнецова ИН</t>
  </si>
  <si>
    <t>ТМ - 241</t>
  </si>
  <si>
    <t>ул. Мусоргского, 38</t>
  </si>
  <si>
    <t>Всего</t>
  </si>
  <si>
    <t>Метапредмет Завершившие</t>
  </si>
  <si>
    <t>НА - 221</t>
  </si>
  <si>
    <t>ЗВ</t>
  </si>
  <si>
    <t>20001 - 20026</t>
  </si>
  <si>
    <t>10.20 - 12.20</t>
  </si>
  <si>
    <t>НКС - 221</t>
  </si>
  <si>
    <t>Ильгеева АП</t>
  </si>
  <si>
    <t>МЦ - 221</t>
  </si>
  <si>
    <t>МЦ - 222</t>
  </si>
  <si>
    <t>Чинкин ИР</t>
  </si>
  <si>
    <t>Р - 221</t>
  </si>
  <si>
    <t>Ю - 221</t>
  </si>
  <si>
    <t>Елфимова ВД</t>
  </si>
  <si>
    <t>Т - 221</t>
  </si>
  <si>
    <t>ул. Мусоргского, 39</t>
  </si>
  <si>
    <t>Т - 222</t>
  </si>
  <si>
    <t>Метапредмет
1 курс</t>
  </si>
  <si>
    <t>ОИС-241</t>
  </si>
  <si>
    <t>ОИС-242</t>
  </si>
  <si>
    <t>Антопуло ЕИ</t>
  </si>
  <si>
    <t>НА - 241</t>
  </si>
  <si>
    <t>Буянова АН</t>
  </si>
  <si>
    <t>Р - 241</t>
  </si>
  <si>
    <t>ИХОР - 241</t>
  </si>
  <si>
    <t>Резвая АА</t>
  </si>
  <si>
    <t>Ю - 241</t>
  </si>
  <si>
    <t>РЭУ-241</t>
  </si>
  <si>
    <t>ДПИ-241</t>
  </si>
  <si>
    <t>9ОН - 241</t>
  </si>
  <si>
    <t>9ОН - 242</t>
  </si>
  <si>
    <t>9ОН - 243</t>
  </si>
  <si>
    <t>9ОН - 244</t>
  </si>
  <si>
    <t>ИТОГО</t>
  </si>
  <si>
    <t>Количество аудиторий:</t>
  </si>
  <si>
    <t>1 отделение:</t>
  </si>
  <si>
    <t>2 отделение:</t>
  </si>
  <si>
    <t>Вдовина НС</t>
  </si>
  <si>
    <t>Шерокожухова СН</t>
  </si>
  <si>
    <t>Старова ЛА</t>
  </si>
  <si>
    <t>Холтобина ОВ</t>
  </si>
  <si>
    <t>Нагорнев ГС</t>
  </si>
  <si>
    <t>Спирова ЛФ</t>
  </si>
  <si>
    <t>10026 - 10051</t>
  </si>
  <si>
    <t>10052 - 10056</t>
  </si>
  <si>
    <t>10057 - 10082</t>
  </si>
  <si>
    <t>10083 - 10087</t>
  </si>
  <si>
    <t>20031 - 20056</t>
  </si>
  <si>
    <t>20061 - 20084</t>
  </si>
  <si>
    <t>20085 - 20110</t>
  </si>
  <si>
    <t>20115 - 20140</t>
  </si>
  <si>
    <t>20144 - 20167</t>
  </si>
  <si>
    <t>20027 - 20030
20057 - 20060
20111- 20114
20141 - 20143</t>
  </si>
  <si>
    <t>20168 - 2019</t>
  </si>
  <si>
    <t>20198 -  20223</t>
  </si>
  <si>
    <t>20194 - 20197
20224 - 20225</t>
  </si>
  <si>
    <t>10270 - 10295</t>
  </si>
  <si>
    <t>10297 - 10321</t>
  </si>
  <si>
    <t>10088  - 10113</t>
  </si>
  <si>
    <t>10120 - 10145</t>
  </si>
  <si>
    <t>10151 - 10176</t>
  </si>
  <si>
    <t>10183 - 10208</t>
  </si>
  <si>
    <t>10212 - 10237</t>
  </si>
  <si>
    <t>10244 - 10269</t>
  </si>
  <si>
    <t>10114 - 10243</t>
  </si>
  <si>
    <t>10322 - 10346</t>
  </si>
  <si>
    <t>10347 - 10371</t>
  </si>
  <si>
    <t>Кирпиченко НВ</t>
  </si>
  <si>
    <t>Харчиков</t>
  </si>
  <si>
    <t>Курганов</t>
  </si>
  <si>
    <t>Гамеева НП</t>
  </si>
  <si>
    <t>Дригуля ИД</t>
  </si>
  <si>
    <t>Калинина ИП</t>
  </si>
  <si>
    <t>Мезенцева ГЛ</t>
  </si>
  <si>
    <t>Библиотека</t>
  </si>
  <si>
    <t xml:space="preserve">Голиков </t>
  </si>
  <si>
    <t>Алешина СВ</t>
  </si>
  <si>
    <t>№ 43</t>
  </si>
  <si>
    <t>№ 30</t>
  </si>
  <si>
    <t>№ 42</t>
  </si>
  <si>
    <t>№ 23</t>
  </si>
  <si>
    <t>№ 17</t>
  </si>
  <si>
    <t>№ 44</t>
  </si>
  <si>
    <t>№ 28</t>
  </si>
  <si>
    <t xml:space="preserve">Читальный зал </t>
  </si>
  <si>
    <t>№ 6</t>
  </si>
  <si>
    <t>№ 45</t>
  </si>
  <si>
    <t>№ 14</t>
  </si>
  <si>
    <t>№ 31</t>
  </si>
  <si>
    <t>№ 33</t>
  </si>
  <si>
    <t>№ 8</t>
  </si>
  <si>
    <t>№ 36</t>
  </si>
  <si>
    <t>№ 5</t>
  </si>
  <si>
    <t>№ 9</t>
  </si>
  <si>
    <t>№ 15</t>
  </si>
  <si>
    <t>№ 13</t>
  </si>
  <si>
    <t>Приложение 1 к приказу</t>
  </si>
  <si>
    <t>№    от 10.09.24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</si>
</sst>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17" fontId="0" fillId="0" borderId="12" xfId="0" applyNumberForma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17" fontId="0" fillId="0" borderId="17" xfId="0" applyNumberForma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17" fontId="0" fillId="0" borderId="16" xfId="0" applyNumberForma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17" fontId="0" fillId="0" borderId="24" xfId="0" applyNumberForma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6" xfId="0" applyBorder="1" applyAlignment="1">
      <alignment vertical="top"/>
    </xf>
    <xf numFmtId="0" fontId="1" fillId="0" borderId="25" xfId="0" applyFont="1" applyBorder="1" applyAlignment="1">
      <alignment horizontal="right" vertical="top"/>
    </xf>
    <xf numFmtId="0" fontId="1" fillId="0" borderId="27" xfId="0" applyFont="1" applyBorder="1" applyAlignment="1">
      <alignment vertical="top"/>
    </xf>
    <xf numFmtId="0" fontId="1" fillId="2" borderId="28" xfId="0" applyFont="1" applyFill="1" applyBorder="1" applyAlignment="1">
      <alignment vertical="top"/>
    </xf>
    <xf numFmtId="0" fontId="1" fillId="3" borderId="28" xfId="0" applyFont="1" applyFill="1" applyBorder="1" applyAlignment="1">
      <alignment vertical="top"/>
    </xf>
    <xf numFmtId="0" fontId="1" fillId="3" borderId="26" xfId="0" applyFont="1" applyFill="1" applyBorder="1" applyAlignment="1">
      <alignment vertical="top"/>
    </xf>
    <xf numFmtId="0" fontId="0" fillId="0" borderId="29" xfId="0" applyBorder="1" applyAlignment="1">
      <alignment vertical="top"/>
    </xf>
    <xf numFmtId="0" fontId="2" fillId="0" borderId="24" xfId="0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4" xfId="0" applyBorder="1" applyAlignment="1">
      <alignment vertical="top" wrapText="1"/>
    </xf>
    <xf numFmtId="0" fontId="0" fillId="0" borderId="30" xfId="0" applyBorder="1"/>
    <xf numFmtId="0" fontId="0" fillId="0" borderId="17" xfId="0" applyBorder="1"/>
    <xf numFmtId="0" fontId="0" fillId="0" borderId="17" xfId="0" applyBorder="1" applyAlignment="1">
      <alignment vertical="top"/>
    </xf>
    <xf numFmtId="0" fontId="0" fillId="0" borderId="16" xfId="0" applyBorder="1"/>
    <xf numFmtId="0" fontId="0" fillId="0" borderId="20" xfId="0" applyBorder="1"/>
    <xf numFmtId="0" fontId="1" fillId="0" borderId="31" xfId="0" applyFont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3" borderId="32" xfId="0" applyFont="1" applyFill="1" applyBorder="1" applyAlignment="1">
      <alignment vertical="top"/>
    </xf>
    <xf numFmtId="0" fontId="1" fillId="3" borderId="32" xfId="0" applyFont="1" applyFill="1" applyBorder="1" applyAlignment="1">
      <alignment vertical="top" wrapText="1"/>
    </xf>
    <xf numFmtId="17" fontId="1" fillId="3" borderId="28" xfId="0" applyNumberFormat="1" applyFont="1" applyFill="1" applyBorder="1" applyAlignment="1">
      <alignment vertical="top"/>
    </xf>
    <xf numFmtId="0" fontId="1" fillId="3" borderId="33" xfId="0" applyFont="1" applyFill="1" applyBorder="1" applyAlignment="1">
      <alignment vertical="top"/>
    </xf>
    <xf numFmtId="0" fontId="3" fillId="0" borderId="2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top"/>
    </xf>
    <xf numFmtId="0" fontId="3" fillId="0" borderId="29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34" xfId="0" applyBorder="1" applyAlignment="1">
      <alignment vertical="top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0" fillId="0" borderId="32" xfId="0" applyBorder="1" applyAlignment="1">
      <alignment vertical="top"/>
    </xf>
    <xf numFmtId="0" fontId="0" fillId="0" borderId="32" xfId="0" applyBorder="1" applyAlignment="1">
      <alignment vertical="top" wrapText="1"/>
    </xf>
    <xf numFmtId="17" fontId="0" fillId="0" borderId="28" xfId="0" applyNumberFormat="1" applyBorder="1" applyAlignment="1">
      <alignment vertical="top"/>
    </xf>
    <xf numFmtId="0" fontId="0" fillId="0" borderId="33" xfId="0" applyBorder="1" applyAlignment="1">
      <alignment vertical="top"/>
    </xf>
    <xf numFmtId="14" fontId="0" fillId="0" borderId="25" xfId="0" applyNumberFormat="1" applyBorder="1" applyAlignment="1">
      <alignment vertical="top"/>
    </xf>
    <xf numFmtId="0" fontId="0" fillId="0" borderId="35" xfId="0" applyBorder="1" applyAlignment="1">
      <alignment vertical="top" wrapText="1"/>
    </xf>
    <xf numFmtId="0" fontId="1" fillId="3" borderId="36" xfId="0" applyFont="1" applyFill="1" applyBorder="1" applyAlignment="1">
      <alignment vertical="top" wrapText="1"/>
    </xf>
    <xf numFmtId="0" fontId="0" fillId="3" borderId="36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0" borderId="3" xfId="0" applyBorder="1"/>
    <xf numFmtId="0" fontId="0" fillId="0" borderId="7" xfId="0" applyBorder="1"/>
    <xf numFmtId="0" fontId="1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164" fontId="4" fillId="0" borderId="24" xfId="0" applyNumberFormat="1" applyFont="1" applyBorder="1"/>
    <xf numFmtId="0" fontId="0" fillId="0" borderId="17" xfId="0" applyBorder="1" applyAlignment="1">
      <alignment wrapText="1"/>
    </xf>
    <xf numFmtId="0" fontId="0" fillId="0" borderId="20" xfId="0" applyBorder="1" applyAlignment="1">
      <alignment wrapText="1"/>
    </xf>
    <xf numFmtId="0" fontId="2" fillId="0" borderId="3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" fillId="0" borderId="37" xfId="0" applyFont="1" applyBorder="1"/>
    <xf numFmtId="0" fontId="1" fillId="0" borderId="38" xfId="0" applyFont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4" fontId="0" fillId="0" borderId="1" xfId="0" applyNumberFormat="1" applyBorder="1" applyAlignment="1">
      <alignment vertical="top"/>
    </xf>
    <xf numFmtId="14" fontId="0" fillId="0" borderId="13" xfId="0" applyNumberFormat="1" applyBorder="1" applyAlignment="1">
      <alignment vertical="top"/>
    </xf>
    <xf numFmtId="14" fontId="0" fillId="0" borderId="25" xfId="0" applyNumberForma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2" workbookViewId="0">
      <selection activeCell="G14" sqref="G14"/>
    </sheetView>
  </sheetViews>
  <sheetFormatPr defaultRowHeight="15.75" x14ac:dyDescent="0.25"/>
  <cols>
    <col min="1" max="1" width="9.875" bestFit="1" customWidth="1"/>
    <col min="2" max="2" width="12.5" customWidth="1"/>
    <col min="3" max="3" width="22.625" customWidth="1"/>
    <col min="4" max="6" width="5.625" customWidth="1"/>
    <col min="7" max="7" width="14.625" customWidth="1"/>
    <col min="8" max="8" width="15.75" customWidth="1"/>
    <col min="9" max="9" width="18" customWidth="1"/>
    <col min="10" max="10" width="22" customWidth="1"/>
    <col min="11" max="11" width="12.75" customWidth="1"/>
    <col min="12" max="12" width="12.25" customWidth="1"/>
  </cols>
  <sheetData>
    <row r="1" spans="1:13" x14ac:dyDescent="0.25">
      <c r="J1" t="s">
        <v>123</v>
      </c>
      <c r="K1" t="s">
        <v>124</v>
      </c>
    </row>
    <row r="2" spans="1:13" ht="28.5" customHeight="1" thickBot="1" x14ac:dyDescent="0.3">
      <c r="C2" s="1" t="s">
        <v>0</v>
      </c>
      <c r="G2" s="2"/>
      <c r="L2" s="1" t="s">
        <v>1</v>
      </c>
    </row>
    <row r="3" spans="1:13" ht="31.5" customHeight="1" thickBot="1" x14ac:dyDescent="0.3">
      <c r="A3" s="3" t="s">
        <v>2</v>
      </c>
      <c r="B3" s="4" t="s">
        <v>3</v>
      </c>
      <c r="C3" s="5" t="s">
        <v>4</v>
      </c>
      <c r="D3" s="6" t="s">
        <v>5</v>
      </c>
      <c r="E3" s="87" t="s">
        <v>6</v>
      </c>
      <c r="F3" s="88"/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10"/>
    </row>
    <row r="4" spans="1:13" x14ac:dyDescent="0.25">
      <c r="A4" s="89" t="s">
        <v>13</v>
      </c>
      <c r="B4" s="11" t="s">
        <v>14</v>
      </c>
      <c r="C4" s="12" t="s">
        <v>15</v>
      </c>
      <c r="D4" s="13">
        <v>1</v>
      </c>
      <c r="E4" s="14">
        <v>25</v>
      </c>
      <c r="F4" s="14">
        <v>0</v>
      </c>
      <c r="G4" s="14" t="s">
        <v>16</v>
      </c>
      <c r="H4" s="14" t="s">
        <v>104</v>
      </c>
      <c r="I4" s="15" t="s">
        <v>17</v>
      </c>
      <c r="J4" s="14" t="s">
        <v>52</v>
      </c>
      <c r="K4" s="16" t="s">
        <v>19</v>
      </c>
      <c r="L4" s="11">
        <v>90</v>
      </c>
    </row>
    <row r="5" spans="1:13" x14ac:dyDescent="0.25">
      <c r="A5" s="90"/>
      <c r="B5" s="92" t="s">
        <v>20</v>
      </c>
      <c r="C5" s="17" t="s">
        <v>21</v>
      </c>
      <c r="D5" s="18">
        <v>1</v>
      </c>
      <c r="E5" s="18">
        <v>25</v>
      </c>
      <c r="F5" s="18">
        <v>1</v>
      </c>
      <c r="G5" s="18" t="s">
        <v>70</v>
      </c>
      <c r="H5" s="18" t="s">
        <v>105</v>
      </c>
      <c r="I5" s="19" t="s">
        <v>17</v>
      </c>
      <c r="J5" s="18" t="s">
        <v>64</v>
      </c>
      <c r="K5" s="20" t="s">
        <v>19</v>
      </c>
      <c r="L5" s="21">
        <v>90</v>
      </c>
    </row>
    <row r="6" spans="1:13" x14ac:dyDescent="0.25">
      <c r="A6" s="90"/>
      <c r="B6" s="93"/>
      <c r="C6" s="17" t="s">
        <v>23</v>
      </c>
      <c r="D6" s="22">
        <v>1</v>
      </c>
      <c r="E6" s="23"/>
      <c r="F6" s="23">
        <v>4</v>
      </c>
      <c r="G6" s="23" t="s">
        <v>71</v>
      </c>
      <c r="H6" s="23" t="s">
        <v>106</v>
      </c>
      <c r="I6" s="19" t="s">
        <v>17</v>
      </c>
      <c r="J6" s="23" t="s">
        <v>24</v>
      </c>
      <c r="K6" s="24" t="s">
        <v>19</v>
      </c>
      <c r="L6" s="25">
        <v>90</v>
      </c>
    </row>
    <row r="7" spans="1:13" x14ac:dyDescent="0.25">
      <c r="A7" s="90"/>
      <c r="B7" s="93"/>
      <c r="C7" s="17" t="s">
        <v>25</v>
      </c>
      <c r="D7" s="26">
        <v>1</v>
      </c>
      <c r="E7" s="18">
        <v>25</v>
      </c>
      <c r="F7" s="18">
        <v>1</v>
      </c>
      <c r="G7" s="18" t="s">
        <v>72</v>
      </c>
      <c r="H7" s="18" t="s">
        <v>107</v>
      </c>
      <c r="I7" s="19" t="s">
        <v>26</v>
      </c>
      <c r="J7" s="18" t="s">
        <v>94</v>
      </c>
      <c r="K7" s="24" t="s">
        <v>19</v>
      </c>
      <c r="L7" s="25">
        <v>90</v>
      </c>
    </row>
    <row r="8" spans="1:13" x14ac:dyDescent="0.25">
      <c r="A8" s="90"/>
      <c r="B8" s="94"/>
      <c r="C8" s="17" t="s">
        <v>23</v>
      </c>
      <c r="D8" s="26">
        <v>1</v>
      </c>
      <c r="E8" s="18"/>
      <c r="F8" s="18">
        <v>4</v>
      </c>
      <c r="G8" s="18" t="s">
        <v>73</v>
      </c>
      <c r="H8" s="18" t="s">
        <v>108</v>
      </c>
      <c r="I8" s="19" t="s">
        <v>26</v>
      </c>
      <c r="J8" s="18" t="s">
        <v>97</v>
      </c>
      <c r="K8" s="27" t="s">
        <v>19</v>
      </c>
      <c r="L8" s="28">
        <v>90</v>
      </c>
    </row>
    <row r="9" spans="1:13" ht="16.5" thickBot="1" x14ac:dyDescent="0.3">
      <c r="A9" s="91"/>
      <c r="B9" s="29"/>
      <c r="C9" s="30" t="s">
        <v>27</v>
      </c>
      <c r="D9" s="31"/>
      <c r="E9" s="32">
        <f>SUM(E4:E7)</f>
        <v>75</v>
      </c>
      <c r="F9" s="32">
        <f>SUM(F4:F8)</f>
        <v>10</v>
      </c>
      <c r="G9" s="33"/>
      <c r="H9" s="33"/>
      <c r="I9" s="33"/>
      <c r="J9" s="33"/>
      <c r="K9" s="33"/>
      <c r="L9" s="34"/>
    </row>
    <row r="10" spans="1:13" x14ac:dyDescent="0.25">
      <c r="A10" s="89">
        <v>45553</v>
      </c>
      <c r="B10" s="95" t="s">
        <v>28</v>
      </c>
      <c r="C10" s="13" t="s">
        <v>29</v>
      </c>
      <c r="D10" s="13" t="s">
        <v>30</v>
      </c>
      <c r="E10" s="14">
        <v>24</v>
      </c>
      <c r="F10" s="14">
        <v>2</v>
      </c>
      <c r="G10" s="14" t="s">
        <v>31</v>
      </c>
      <c r="H10" s="14" t="s">
        <v>105</v>
      </c>
      <c r="I10" s="15" t="s">
        <v>17</v>
      </c>
      <c r="J10" s="14" t="s">
        <v>68</v>
      </c>
      <c r="K10" s="16" t="s">
        <v>32</v>
      </c>
      <c r="L10" s="11">
        <v>120</v>
      </c>
    </row>
    <row r="11" spans="1:13" x14ac:dyDescent="0.25">
      <c r="A11" s="90"/>
      <c r="B11" s="96"/>
      <c r="C11" s="35" t="s">
        <v>33</v>
      </c>
      <c r="D11" s="35" t="s">
        <v>30</v>
      </c>
      <c r="E11" s="36">
        <v>24</v>
      </c>
      <c r="F11" s="36">
        <v>2</v>
      </c>
      <c r="G11" s="36" t="s">
        <v>74</v>
      </c>
      <c r="H11" s="42" t="s">
        <v>112</v>
      </c>
      <c r="I11" s="38" t="s">
        <v>17</v>
      </c>
      <c r="J11" s="37" t="s">
        <v>65</v>
      </c>
      <c r="K11" s="27" t="s">
        <v>32</v>
      </c>
      <c r="L11" s="28">
        <v>120</v>
      </c>
    </row>
    <row r="12" spans="1:13" x14ac:dyDescent="0.25">
      <c r="A12" s="90"/>
      <c r="B12" s="96"/>
      <c r="C12" s="35" t="s">
        <v>35</v>
      </c>
      <c r="D12" s="35" t="s">
        <v>30</v>
      </c>
      <c r="E12" s="36">
        <v>21</v>
      </c>
      <c r="F12" s="36">
        <v>3</v>
      </c>
      <c r="G12" s="36" t="s">
        <v>75</v>
      </c>
      <c r="H12" s="37" t="s">
        <v>109</v>
      </c>
      <c r="I12" s="38" t="s">
        <v>17</v>
      </c>
      <c r="J12" s="37" t="s">
        <v>22</v>
      </c>
      <c r="K12" s="27" t="s">
        <v>32</v>
      </c>
      <c r="L12" s="28">
        <v>120</v>
      </c>
    </row>
    <row r="13" spans="1:13" x14ac:dyDescent="0.25">
      <c r="A13" s="90"/>
      <c r="B13" s="96"/>
      <c r="C13" s="35" t="s">
        <v>36</v>
      </c>
      <c r="D13" s="35" t="s">
        <v>30</v>
      </c>
      <c r="E13" s="18">
        <v>25</v>
      </c>
      <c r="F13" s="18">
        <v>1</v>
      </c>
      <c r="G13" s="18" t="s">
        <v>76</v>
      </c>
      <c r="H13" s="37" t="s">
        <v>110</v>
      </c>
      <c r="I13" s="38" t="s">
        <v>17</v>
      </c>
      <c r="J13" s="18" t="s">
        <v>66</v>
      </c>
      <c r="K13" s="27" t="s">
        <v>32</v>
      </c>
      <c r="L13" s="25">
        <v>120</v>
      </c>
    </row>
    <row r="14" spans="1:13" ht="15.75" customHeight="1" x14ac:dyDescent="0.25">
      <c r="A14" s="90"/>
      <c r="B14" s="96"/>
      <c r="C14" s="35" t="s">
        <v>38</v>
      </c>
      <c r="D14" s="35" t="s">
        <v>30</v>
      </c>
      <c r="E14" s="18">
        <v>25</v>
      </c>
      <c r="F14" s="18">
        <v>1</v>
      </c>
      <c r="G14" s="18" t="s">
        <v>77</v>
      </c>
      <c r="H14" s="19" t="s">
        <v>111</v>
      </c>
      <c r="I14" s="38" t="s">
        <v>17</v>
      </c>
      <c r="J14" s="18" t="s">
        <v>67</v>
      </c>
      <c r="K14" s="27" t="s">
        <v>32</v>
      </c>
      <c r="L14" s="28">
        <v>120</v>
      </c>
    </row>
    <row r="15" spans="1:13" x14ac:dyDescent="0.25">
      <c r="A15" s="90"/>
      <c r="B15" s="96"/>
      <c r="C15" s="39" t="s">
        <v>39</v>
      </c>
      <c r="D15" s="35" t="s">
        <v>30</v>
      </c>
      <c r="E15" s="40">
        <v>20</v>
      </c>
      <c r="F15" s="40">
        <v>4</v>
      </c>
      <c r="G15" s="40" t="s">
        <v>78</v>
      </c>
      <c r="H15" s="41" t="s">
        <v>113</v>
      </c>
      <c r="I15" s="38" t="s">
        <v>17</v>
      </c>
      <c r="J15" s="41" t="s">
        <v>40</v>
      </c>
      <c r="K15" s="27" t="s">
        <v>19</v>
      </c>
      <c r="L15" s="28">
        <v>120</v>
      </c>
    </row>
    <row r="16" spans="1:13" ht="63" x14ac:dyDescent="0.25">
      <c r="A16" s="90"/>
      <c r="B16" s="96"/>
      <c r="C16" s="17" t="s">
        <v>23</v>
      </c>
      <c r="D16" s="35" t="s">
        <v>30</v>
      </c>
      <c r="E16" s="40"/>
      <c r="F16" s="40">
        <v>13</v>
      </c>
      <c r="G16" s="79" t="s">
        <v>79</v>
      </c>
      <c r="H16" s="41" t="s">
        <v>104</v>
      </c>
      <c r="I16" s="38" t="s">
        <v>17</v>
      </c>
      <c r="J16" s="41" t="s">
        <v>24</v>
      </c>
      <c r="K16" s="27" t="s">
        <v>19</v>
      </c>
      <c r="L16" s="28">
        <v>120</v>
      </c>
    </row>
    <row r="17" spans="1:12" x14ac:dyDescent="0.25">
      <c r="A17" s="90"/>
      <c r="B17" s="96"/>
      <c r="C17" s="26" t="s">
        <v>41</v>
      </c>
      <c r="D17" s="35" t="s">
        <v>30</v>
      </c>
      <c r="E17" s="18">
        <v>22</v>
      </c>
      <c r="F17" s="18">
        <v>4</v>
      </c>
      <c r="G17" s="18" t="s">
        <v>80</v>
      </c>
      <c r="H17" s="18" t="s">
        <v>101</v>
      </c>
      <c r="I17" s="19" t="s">
        <v>42</v>
      </c>
      <c r="J17" s="18" t="s">
        <v>95</v>
      </c>
      <c r="K17" s="27" t="s">
        <v>32</v>
      </c>
      <c r="L17" s="28">
        <v>120</v>
      </c>
    </row>
    <row r="18" spans="1:12" x14ac:dyDescent="0.25">
      <c r="A18" s="90"/>
      <c r="B18" s="96"/>
      <c r="C18" s="26" t="s">
        <v>43</v>
      </c>
      <c r="D18" s="35" t="s">
        <v>30</v>
      </c>
      <c r="E18" s="42">
        <v>20</v>
      </c>
      <c r="F18" s="42">
        <v>6</v>
      </c>
      <c r="G18" s="42" t="s">
        <v>81</v>
      </c>
      <c r="H18" s="18" t="s">
        <v>114</v>
      </c>
      <c r="I18" s="19" t="s">
        <v>26</v>
      </c>
      <c r="J18" s="18" t="s">
        <v>96</v>
      </c>
      <c r="K18" s="27" t="s">
        <v>19</v>
      </c>
      <c r="L18" s="25">
        <v>120</v>
      </c>
    </row>
    <row r="19" spans="1:12" ht="31.5" x14ac:dyDescent="0.25">
      <c r="A19" s="90"/>
      <c r="B19" s="96"/>
      <c r="C19" s="17" t="s">
        <v>23</v>
      </c>
      <c r="D19" s="35" t="s">
        <v>30</v>
      </c>
      <c r="E19" s="43"/>
      <c r="F19" s="43">
        <v>6</v>
      </c>
      <c r="G19" s="80" t="s">
        <v>82</v>
      </c>
      <c r="H19" s="23" t="s">
        <v>108</v>
      </c>
      <c r="I19" s="19" t="s">
        <v>26</v>
      </c>
      <c r="J19" s="18" t="s">
        <v>97</v>
      </c>
      <c r="K19" s="27" t="s">
        <v>19</v>
      </c>
      <c r="L19" s="25">
        <v>120</v>
      </c>
    </row>
    <row r="20" spans="1:12" ht="16.5" thickBot="1" x14ac:dyDescent="0.3">
      <c r="A20" s="91"/>
      <c r="B20" s="97"/>
      <c r="C20" s="30" t="s">
        <v>27</v>
      </c>
      <c r="D20" s="44"/>
      <c r="E20" s="45">
        <f>SUM(E10:E18)</f>
        <v>181</v>
      </c>
      <c r="F20" s="45">
        <f>SUM(F10:F19)</f>
        <v>42</v>
      </c>
      <c r="G20" s="46"/>
      <c r="H20" s="46"/>
      <c r="I20" s="47"/>
      <c r="J20" s="46"/>
      <c r="K20" s="48"/>
      <c r="L20" s="49"/>
    </row>
    <row r="21" spans="1:12" x14ac:dyDescent="0.25">
      <c r="A21" s="89">
        <v>45559</v>
      </c>
      <c r="B21" s="95" t="s">
        <v>44</v>
      </c>
      <c r="C21" s="50" t="s">
        <v>45</v>
      </c>
      <c r="D21" s="50">
        <v>1</v>
      </c>
      <c r="E21" s="38">
        <v>25</v>
      </c>
      <c r="F21" s="38">
        <v>1</v>
      </c>
      <c r="G21" s="38" t="s">
        <v>85</v>
      </c>
      <c r="H21" s="37" t="s">
        <v>115</v>
      </c>
      <c r="I21" s="38" t="s">
        <v>17</v>
      </c>
      <c r="J21" s="14" t="s">
        <v>49</v>
      </c>
      <c r="K21" s="27" t="s">
        <v>32</v>
      </c>
      <c r="L21" s="28">
        <v>120</v>
      </c>
    </row>
    <row r="22" spans="1:12" x14ac:dyDescent="0.25">
      <c r="A22" s="90"/>
      <c r="B22" s="93"/>
      <c r="C22" s="50" t="s">
        <v>46</v>
      </c>
      <c r="D22" s="51">
        <v>1</v>
      </c>
      <c r="E22" s="19">
        <v>25</v>
      </c>
      <c r="F22" s="19">
        <v>1</v>
      </c>
      <c r="G22" s="19" t="s">
        <v>86</v>
      </c>
      <c r="H22" s="18" t="s">
        <v>116</v>
      </c>
      <c r="I22" s="19" t="s">
        <v>17</v>
      </c>
      <c r="J22" s="52" t="s">
        <v>47</v>
      </c>
      <c r="K22" s="27" t="s">
        <v>32</v>
      </c>
      <c r="L22" s="25">
        <v>120</v>
      </c>
    </row>
    <row r="23" spans="1:12" x14ac:dyDescent="0.25">
      <c r="A23" s="90"/>
      <c r="B23" s="93"/>
      <c r="C23" s="51" t="s">
        <v>48</v>
      </c>
      <c r="D23" s="51">
        <v>1</v>
      </c>
      <c r="E23" s="19">
        <v>25</v>
      </c>
      <c r="F23" s="19">
        <v>1</v>
      </c>
      <c r="G23" s="19" t="s">
        <v>87</v>
      </c>
      <c r="H23" s="18" t="s">
        <v>117</v>
      </c>
      <c r="I23" s="19" t="s">
        <v>17</v>
      </c>
      <c r="J23" s="52" t="s">
        <v>18</v>
      </c>
      <c r="K23" s="27" t="s">
        <v>32</v>
      </c>
      <c r="L23" s="25">
        <v>120</v>
      </c>
    </row>
    <row r="24" spans="1:12" x14ac:dyDescent="0.25">
      <c r="A24" s="90"/>
      <c r="B24" s="93"/>
      <c r="C24" s="51" t="s">
        <v>50</v>
      </c>
      <c r="D24" s="51">
        <v>1</v>
      </c>
      <c r="E24" s="19">
        <v>25</v>
      </c>
      <c r="F24" s="19">
        <v>1</v>
      </c>
      <c r="G24" s="38" t="s">
        <v>88</v>
      </c>
      <c r="H24" s="18" t="s">
        <v>104</v>
      </c>
      <c r="I24" s="19" t="s">
        <v>17</v>
      </c>
      <c r="J24" s="52" t="s">
        <v>37</v>
      </c>
      <c r="K24" s="27" t="s">
        <v>32</v>
      </c>
      <c r="L24" s="25">
        <v>120</v>
      </c>
    </row>
    <row r="25" spans="1:12" x14ac:dyDescent="0.25">
      <c r="A25" s="90"/>
      <c r="B25" s="93"/>
      <c r="C25" s="51" t="s">
        <v>51</v>
      </c>
      <c r="D25" s="51">
        <v>1</v>
      </c>
      <c r="E25" s="19">
        <v>25</v>
      </c>
      <c r="F25" s="19">
        <v>1</v>
      </c>
      <c r="G25" s="38" t="s">
        <v>89</v>
      </c>
      <c r="H25" s="18" t="s">
        <v>113</v>
      </c>
      <c r="I25" s="19" t="s">
        <v>17</v>
      </c>
      <c r="J25" s="52" t="s">
        <v>34</v>
      </c>
      <c r="K25" s="27" t="s">
        <v>32</v>
      </c>
      <c r="L25" s="25">
        <v>120</v>
      </c>
    </row>
    <row r="26" spans="1:12" x14ac:dyDescent="0.25">
      <c r="A26" s="90"/>
      <c r="B26" s="93"/>
      <c r="C26" s="51" t="s">
        <v>53</v>
      </c>
      <c r="D26" s="51">
        <v>1</v>
      </c>
      <c r="E26" s="19">
        <v>25</v>
      </c>
      <c r="F26" s="19">
        <v>0</v>
      </c>
      <c r="G26" s="38" t="s">
        <v>90</v>
      </c>
      <c r="H26" s="18" t="s">
        <v>118</v>
      </c>
      <c r="I26" s="19" t="s">
        <v>17</v>
      </c>
      <c r="J26" s="52" t="s">
        <v>69</v>
      </c>
      <c r="K26" s="27" t="s">
        <v>32</v>
      </c>
      <c r="L26" s="25">
        <v>120</v>
      </c>
    </row>
    <row r="27" spans="1:12" x14ac:dyDescent="0.25">
      <c r="A27" s="90"/>
      <c r="B27" s="93"/>
      <c r="C27" s="51" t="s">
        <v>54</v>
      </c>
      <c r="D27" s="51">
        <v>1</v>
      </c>
      <c r="E27" s="19">
        <v>25</v>
      </c>
      <c r="F27" s="19">
        <v>1</v>
      </c>
      <c r="G27" s="18" t="s">
        <v>70</v>
      </c>
      <c r="H27" s="18" t="s">
        <v>105</v>
      </c>
      <c r="I27" s="19" t="s">
        <v>17</v>
      </c>
      <c r="J27" s="52" t="s">
        <v>64</v>
      </c>
      <c r="K27" s="27" t="s">
        <v>32</v>
      </c>
      <c r="L27" s="25">
        <v>120</v>
      </c>
    </row>
    <row r="28" spans="1:12" x14ac:dyDescent="0.25">
      <c r="A28" s="90"/>
      <c r="B28" s="93"/>
      <c r="C28" s="51" t="s">
        <v>55</v>
      </c>
      <c r="D28" s="51">
        <v>1</v>
      </c>
      <c r="E28" s="19">
        <v>25</v>
      </c>
      <c r="F28" s="19">
        <v>0</v>
      </c>
      <c r="G28" s="37" t="s">
        <v>16</v>
      </c>
      <c r="H28" s="18" t="s">
        <v>106</v>
      </c>
      <c r="I28" s="19" t="s">
        <v>17</v>
      </c>
      <c r="J28" s="18" t="s">
        <v>52</v>
      </c>
      <c r="K28" s="27" t="s">
        <v>32</v>
      </c>
      <c r="L28" s="25">
        <v>120</v>
      </c>
    </row>
    <row r="29" spans="1:12" ht="16.5" customHeight="1" x14ac:dyDescent="0.25">
      <c r="A29" s="90"/>
      <c r="B29" s="93"/>
      <c r="C29" s="17" t="s">
        <v>23</v>
      </c>
      <c r="D29" s="51">
        <v>1</v>
      </c>
      <c r="E29" s="19"/>
      <c r="F29" s="19">
        <v>6</v>
      </c>
      <c r="G29" s="38" t="s">
        <v>91</v>
      </c>
      <c r="H29" s="19" t="s">
        <v>111</v>
      </c>
      <c r="I29" s="19" t="s">
        <v>17</v>
      </c>
      <c r="J29" s="18" t="s">
        <v>24</v>
      </c>
      <c r="K29" s="27" t="s">
        <v>32</v>
      </c>
      <c r="L29" s="25">
        <v>120</v>
      </c>
    </row>
    <row r="30" spans="1:12" x14ac:dyDescent="0.25">
      <c r="A30" s="90"/>
      <c r="B30" s="93"/>
      <c r="C30" s="17" t="s">
        <v>23</v>
      </c>
      <c r="D30" s="51">
        <v>1</v>
      </c>
      <c r="E30" s="19"/>
      <c r="F30" s="19">
        <v>23</v>
      </c>
      <c r="G30" s="23" t="s">
        <v>71</v>
      </c>
      <c r="H30" s="18" t="s">
        <v>110</v>
      </c>
      <c r="I30" s="19" t="s">
        <v>17</v>
      </c>
      <c r="J30" s="18" t="s">
        <v>66</v>
      </c>
      <c r="K30" s="27" t="s">
        <v>32</v>
      </c>
      <c r="L30" s="25">
        <v>120</v>
      </c>
    </row>
    <row r="31" spans="1:12" ht="16.5" thickBot="1" x14ac:dyDescent="0.3">
      <c r="A31" s="90"/>
      <c r="B31" s="93"/>
      <c r="C31" s="30" t="s">
        <v>27</v>
      </c>
      <c r="D31" s="53"/>
      <c r="E31" s="45">
        <f>SUM(E21:E30)</f>
        <v>200</v>
      </c>
      <c r="F31" s="45">
        <f>SUM(F21:F30)</f>
        <v>35</v>
      </c>
      <c r="G31" s="46"/>
      <c r="H31" s="46"/>
      <c r="I31" s="47"/>
      <c r="J31" s="46"/>
      <c r="K31" s="48"/>
      <c r="L31" s="49"/>
    </row>
    <row r="32" spans="1:12" x14ac:dyDescent="0.25">
      <c r="A32" s="90"/>
      <c r="B32" s="93"/>
      <c r="C32" s="54" t="s">
        <v>56</v>
      </c>
      <c r="D32" s="55">
        <v>1</v>
      </c>
      <c r="E32" s="56">
        <v>25</v>
      </c>
      <c r="F32" s="56">
        <v>1</v>
      </c>
      <c r="G32" s="56" t="s">
        <v>83</v>
      </c>
      <c r="H32" s="14" t="s">
        <v>119</v>
      </c>
      <c r="I32" s="15" t="s">
        <v>26</v>
      </c>
      <c r="J32" s="82" t="s">
        <v>102</v>
      </c>
      <c r="K32" s="16" t="s">
        <v>32</v>
      </c>
      <c r="L32" s="11">
        <v>120</v>
      </c>
    </row>
    <row r="33" spans="1:12" x14ac:dyDescent="0.25">
      <c r="A33" s="90"/>
      <c r="B33" s="93"/>
      <c r="C33" s="57" t="s">
        <v>57</v>
      </c>
      <c r="D33" s="57">
        <v>1</v>
      </c>
      <c r="E33" s="58">
        <v>25</v>
      </c>
      <c r="F33" s="58">
        <v>0</v>
      </c>
      <c r="G33" s="58" t="s">
        <v>84</v>
      </c>
      <c r="H33" s="37" t="s">
        <v>107</v>
      </c>
      <c r="I33" s="19" t="s">
        <v>26</v>
      </c>
      <c r="J33" s="36" t="s">
        <v>94</v>
      </c>
      <c r="K33" s="27" t="s">
        <v>32</v>
      </c>
      <c r="L33" s="25">
        <v>120</v>
      </c>
    </row>
    <row r="34" spans="1:12" x14ac:dyDescent="0.25">
      <c r="A34" s="90"/>
      <c r="B34" s="93"/>
      <c r="C34" s="57" t="s">
        <v>58</v>
      </c>
      <c r="D34" s="57">
        <v>1</v>
      </c>
      <c r="E34" s="58">
        <v>25</v>
      </c>
      <c r="F34" s="58">
        <v>0</v>
      </c>
      <c r="G34" s="58" t="s">
        <v>92</v>
      </c>
      <c r="H34" s="37" t="s">
        <v>120</v>
      </c>
      <c r="I34" s="19" t="s">
        <v>26</v>
      </c>
      <c r="J34" s="36" t="s">
        <v>98</v>
      </c>
      <c r="K34" s="27" t="s">
        <v>32</v>
      </c>
      <c r="L34" s="25">
        <v>120</v>
      </c>
    </row>
    <row r="35" spans="1:12" x14ac:dyDescent="0.25">
      <c r="A35" s="90"/>
      <c r="B35" s="93"/>
      <c r="C35" s="57" t="s">
        <v>59</v>
      </c>
      <c r="D35" s="59">
        <v>1</v>
      </c>
      <c r="E35" s="60">
        <v>25</v>
      </c>
      <c r="F35" s="60">
        <v>0</v>
      </c>
      <c r="G35" s="60" t="s">
        <v>93</v>
      </c>
      <c r="H35" s="18" t="s">
        <v>121</v>
      </c>
      <c r="I35" s="19" t="s">
        <v>26</v>
      </c>
      <c r="J35" s="18" t="s">
        <v>99</v>
      </c>
      <c r="K35" s="27" t="s">
        <v>32</v>
      </c>
      <c r="L35" s="25">
        <v>120</v>
      </c>
    </row>
    <row r="36" spans="1:12" x14ac:dyDescent="0.25">
      <c r="A36" s="90"/>
      <c r="B36" s="93"/>
      <c r="C36" s="59" t="s">
        <v>25</v>
      </c>
      <c r="D36" s="59">
        <v>1</v>
      </c>
      <c r="E36" s="60">
        <v>25</v>
      </c>
      <c r="F36" s="60">
        <v>1</v>
      </c>
      <c r="G36" s="18" t="s">
        <v>72</v>
      </c>
      <c r="H36" s="18" t="s">
        <v>122</v>
      </c>
      <c r="I36" s="19" t="s">
        <v>26</v>
      </c>
      <c r="J36" s="18" t="s">
        <v>100</v>
      </c>
      <c r="K36" s="27" t="s">
        <v>32</v>
      </c>
      <c r="L36" s="25">
        <v>120</v>
      </c>
    </row>
    <row r="37" spans="1:12" ht="16.5" thickBot="1" x14ac:dyDescent="0.3">
      <c r="A37" s="91"/>
      <c r="B37" s="98"/>
      <c r="C37" s="61" t="s">
        <v>23</v>
      </c>
      <c r="D37" s="62">
        <v>1</v>
      </c>
      <c r="E37" s="63"/>
      <c r="F37" s="63">
        <v>4</v>
      </c>
      <c r="G37" s="18" t="s">
        <v>73</v>
      </c>
      <c r="H37" s="64" t="s">
        <v>101</v>
      </c>
      <c r="I37" s="65" t="s">
        <v>26</v>
      </c>
      <c r="J37" s="81" t="s">
        <v>103</v>
      </c>
      <c r="K37" s="66" t="s">
        <v>32</v>
      </c>
      <c r="L37" s="67">
        <v>120</v>
      </c>
    </row>
    <row r="38" spans="1:12" ht="16.5" thickBot="1" x14ac:dyDescent="0.3">
      <c r="A38" s="68"/>
      <c r="B38" s="29"/>
      <c r="C38" s="30" t="s">
        <v>27</v>
      </c>
      <c r="D38" s="69"/>
      <c r="E38" s="70">
        <f>SUM(E32:E37)</f>
        <v>125</v>
      </c>
      <c r="F38" s="70">
        <f>SUM(F32:F37)</f>
        <v>6</v>
      </c>
      <c r="G38" s="70"/>
      <c r="H38" s="71"/>
      <c r="I38" s="71"/>
      <c r="J38" s="71"/>
      <c r="K38" s="71"/>
      <c r="L38" s="72"/>
    </row>
    <row r="39" spans="1:12" ht="16.5" thickBot="1" x14ac:dyDescent="0.3">
      <c r="A39" s="83" t="s">
        <v>60</v>
      </c>
      <c r="B39" s="84"/>
      <c r="C39" s="73"/>
      <c r="D39" s="74"/>
      <c r="E39" s="85">
        <f>SUM(E9:F9,E20:F20,E31:F31,E38:F38)</f>
        <v>674</v>
      </c>
      <c r="F39" s="86"/>
      <c r="G39" s="75"/>
      <c r="H39" s="76"/>
      <c r="I39" s="76"/>
      <c r="J39" s="76"/>
      <c r="K39" s="76"/>
      <c r="L39" s="77"/>
    </row>
    <row r="40" spans="1:12" x14ac:dyDescent="0.25">
      <c r="D40" s="78">
        <v>45552</v>
      </c>
      <c r="E40" s="78">
        <v>45553</v>
      </c>
      <c r="F40" s="78">
        <v>45559</v>
      </c>
    </row>
    <row r="41" spans="1:12" x14ac:dyDescent="0.25">
      <c r="A41" t="s">
        <v>61</v>
      </c>
      <c r="C41" t="s">
        <v>62</v>
      </c>
      <c r="D41" s="42">
        <v>2</v>
      </c>
      <c r="E41" s="42">
        <v>3</v>
      </c>
      <c r="F41" s="42">
        <v>6</v>
      </c>
    </row>
    <row r="42" spans="1:12" x14ac:dyDescent="0.25">
      <c r="C42" t="s">
        <v>63</v>
      </c>
      <c r="D42" s="42">
        <v>3</v>
      </c>
      <c r="E42" s="42">
        <v>7</v>
      </c>
      <c r="F42" s="42">
        <v>9</v>
      </c>
    </row>
  </sheetData>
  <mergeCells count="9">
    <mergeCell ref="A39:B39"/>
    <mergeCell ref="E39:F39"/>
    <mergeCell ref="E3:F3"/>
    <mergeCell ref="A4:A9"/>
    <mergeCell ref="B5:B8"/>
    <mergeCell ref="A10:A20"/>
    <mergeCell ref="B10:B20"/>
    <mergeCell ref="A21:A37"/>
    <mergeCell ref="B21:B37"/>
  </mergeCells>
  <pageMargins left="0.39370078740157483" right="0.39370078740157483" top="0.19685039370078741" bottom="0.19685039370078741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проведения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2024-09-11T03:48:45Z</cp:lastPrinted>
  <dcterms:created xsi:type="dcterms:W3CDTF">2024-09-10T05:08:50Z</dcterms:created>
  <dcterms:modified xsi:type="dcterms:W3CDTF">2024-09-11T03:49:15Z</dcterms:modified>
</cp:coreProperties>
</file>